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ol\Desktop\"/>
    </mc:Choice>
  </mc:AlternateContent>
  <xr:revisionPtr revIDLastSave="0" documentId="13_ncr:1_{826DE2F7-0D09-468B-9BEB-3E6DCC017759}" xr6:coauthVersionLast="47" xr6:coauthVersionMax="47" xr10:uidLastSave="{00000000-0000-0000-0000-000000000000}"/>
  <bookViews>
    <workbookView xWindow="-120" yWindow="-120" windowWidth="29040" windowHeight="15840" activeTab="4" xr2:uid="{8DED8DDE-3380-45D6-B899-2D02FB4764F7}"/>
  </bookViews>
  <sheets>
    <sheet name="odzież" sheetId="1" r:id="rId1"/>
    <sheet name="stypendium" sheetId="2" r:id="rId2"/>
    <sheet name="czynsz" sheetId="3" r:id="rId3"/>
    <sheet name="emerytura" sheetId="4" r:id="rId4"/>
    <sheet name="sum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<sst xmlns="http://schemas.openxmlformats.org/spreadsheetml/2006/main" count="329" uniqueCount="127">
  <si>
    <t>Wykaz odzieży</t>
  </si>
  <si>
    <t>Nazwa producenta</t>
  </si>
  <si>
    <t>Nazwa artykułu</t>
  </si>
  <si>
    <t>Konsument</t>
  </si>
  <si>
    <t>Rodzaj materiału</t>
  </si>
  <si>
    <t>Rozmiar</t>
  </si>
  <si>
    <t>Liczba sztuk</t>
  </si>
  <si>
    <t>Kolor</t>
  </si>
  <si>
    <t>Cena jednostkowa</t>
  </si>
  <si>
    <t>Wartość</t>
  </si>
  <si>
    <t>Nowa Moda</t>
  </si>
  <si>
    <t>garnitur</t>
  </si>
  <si>
    <t>M</t>
  </si>
  <si>
    <t>wełna</t>
  </si>
  <si>
    <t>szary</t>
  </si>
  <si>
    <t>Elegancja</t>
  </si>
  <si>
    <t>beż</t>
  </si>
  <si>
    <t>Krawiec</t>
  </si>
  <si>
    <t>garsonka</t>
  </si>
  <si>
    <t>K</t>
  </si>
  <si>
    <t>elana</t>
  </si>
  <si>
    <t>popiel</t>
  </si>
  <si>
    <t>bawełna</t>
  </si>
  <si>
    <t>brąz</t>
  </si>
  <si>
    <t>spodnie</t>
  </si>
  <si>
    <t>czerń</t>
  </si>
  <si>
    <t>granat</t>
  </si>
  <si>
    <t>tropik</t>
  </si>
  <si>
    <t>marynarka</t>
  </si>
  <si>
    <t>błękit</t>
  </si>
  <si>
    <t>żorżeta</t>
  </si>
  <si>
    <t>róż</t>
  </si>
  <si>
    <t>spódnica</t>
  </si>
  <si>
    <t>kostium</t>
  </si>
  <si>
    <t>M – mężczyzna, K – kobieta</t>
  </si>
  <si>
    <t>Lp</t>
  </si>
  <si>
    <t>Nazwa art.</t>
  </si>
  <si>
    <t>Ilosć sztuk</t>
  </si>
  <si>
    <t>DECYZJA STYPENDIALNA</t>
  </si>
  <si>
    <t>Lp.</t>
  </si>
  <si>
    <t>Nazwisko</t>
  </si>
  <si>
    <t>Dochód na 
członka rodziny</t>
  </si>
  <si>
    <t>Średnia ocena
z egzaminów</t>
  </si>
  <si>
    <t>Czy otrzyma stypendium?
(tak, nie)</t>
  </si>
  <si>
    <t>Domagała</t>
  </si>
  <si>
    <t>Król</t>
  </si>
  <si>
    <t>Dziedzic</t>
  </si>
  <si>
    <t>Werner</t>
  </si>
  <si>
    <t>Nowak</t>
  </si>
  <si>
    <t>Piotrowski</t>
  </si>
  <si>
    <t>Poznański</t>
  </si>
  <si>
    <t>Robak</t>
  </si>
  <si>
    <t>Koszałek</t>
  </si>
  <si>
    <t>Obliczanie czynszu dla wybranych lokatorów</t>
  </si>
  <si>
    <t>Rodzina</t>
  </si>
  <si>
    <t>Liczba osób</t>
  </si>
  <si>
    <t>Piętro</t>
  </si>
  <si>
    <r>
      <t>Powierzchnia mieszkania w m</t>
    </r>
    <r>
      <rPr>
        <b/>
        <vertAlign val="superscript"/>
        <sz val="11"/>
        <rFont val="Times New Roman CE"/>
        <family val="1"/>
        <charset val="238"/>
      </rPr>
      <t>2</t>
    </r>
  </si>
  <si>
    <t>Opłata za powierzchnię mieszkania</t>
  </si>
  <si>
    <t>Winda</t>
  </si>
  <si>
    <t>Zsyp</t>
  </si>
  <si>
    <t>Remonty bieżące</t>
  </si>
  <si>
    <t>Całkowita kwota czynszu</t>
  </si>
  <si>
    <t>Kowalscy</t>
  </si>
  <si>
    <t>siódme</t>
  </si>
  <si>
    <t>Nowakowie</t>
  </si>
  <si>
    <t>parter</t>
  </si>
  <si>
    <t>Robakowie</t>
  </si>
  <si>
    <t>piąte</t>
  </si>
  <si>
    <t>Wolscy</t>
  </si>
  <si>
    <t>czwarte</t>
  </si>
  <si>
    <t>Polakowie</t>
  </si>
  <si>
    <t>Adamusowie</t>
  </si>
  <si>
    <t>drugie</t>
  </si>
  <si>
    <t>Bukowie</t>
  </si>
  <si>
    <t>pierwsze</t>
  </si>
  <si>
    <t>Wolni</t>
  </si>
  <si>
    <r>
      <t>stawka za m</t>
    </r>
    <r>
      <rPr>
        <b/>
        <vertAlign val="superscript"/>
        <sz val="11"/>
        <rFont val="Times New Roman CE"/>
        <charset val="238"/>
      </rPr>
      <t xml:space="preserve">2 </t>
    </r>
    <r>
      <rPr>
        <b/>
        <sz val="11"/>
        <rFont val="Times New Roman CE"/>
        <charset val="238"/>
      </rPr>
      <t>w PLN</t>
    </r>
  </si>
  <si>
    <t>opłata za windę/os</t>
  </si>
  <si>
    <t>opłata za zsyp/os</t>
  </si>
  <si>
    <t>opłata za remonty/os</t>
  </si>
  <si>
    <t>Oblicz wiek osób w tabeli oraz liczbę lat, które pozostały im do emerytury.</t>
  </si>
  <si>
    <t>Imię</t>
  </si>
  <si>
    <t>Płeć</t>
  </si>
  <si>
    <t>Data urodzenia</t>
  </si>
  <si>
    <t>Data aktualna</t>
  </si>
  <si>
    <t>Wiek</t>
  </si>
  <si>
    <t>Liczba lat do emerytury</t>
  </si>
  <si>
    <t>Ptak</t>
  </si>
  <si>
    <t>Anna</t>
  </si>
  <si>
    <t>wiek emerytalny kobiet</t>
  </si>
  <si>
    <t>Jagła</t>
  </si>
  <si>
    <t>Ewa</t>
  </si>
  <si>
    <t>wiek emerytalny mężczyzn</t>
  </si>
  <si>
    <t>Skowronek</t>
  </si>
  <si>
    <t>Jan</t>
  </si>
  <si>
    <t>Wróbel</t>
  </si>
  <si>
    <t>Adam</t>
  </si>
  <si>
    <t>Szpak</t>
  </si>
  <si>
    <t>Tadeusz</t>
  </si>
  <si>
    <t>Sowa</t>
  </si>
  <si>
    <t>Pelagia</t>
  </si>
  <si>
    <t>Wilga</t>
  </si>
  <si>
    <t>Zofia</t>
  </si>
  <si>
    <t>Zając</t>
  </si>
  <si>
    <t>Piotr</t>
  </si>
  <si>
    <t>Kotek</t>
  </si>
  <si>
    <t xml:space="preserve">Imię </t>
  </si>
  <si>
    <t>Miasto</t>
  </si>
  <si>
    <t>Wpłata</t>
  </si>
  <si>
    <t>Cieślak</t>
  </si>
  <si>
    <t>Roman</t>
  </si>
  <si>
    <t>Bytom</t>
  </si>
  <si>
    <t>Konopka</t>
  </si>
  <si>
    <t>Feliks</t>
  </si>
  <si>
    <t>Gliwice</t>
  </si>
  <si>
    <t>Mendrzak</t>
  </si>
  <si>
    <t>Aleksandra</t>
  </si>
  <si>
    <t>Katowice</t>
  </si>
  <si>
    <t>Rogowski</t>
  </si>
  <si>
    <t>Wiktor</t>
  </si>
  <si>
    <t>Zwierzak</t>
  </si>
  <si>
    <t>Adamiec</t>
  </si>
  <si>
    <t>Maria</t>
  </si>
  <si>
    <t>Zabrze</t>
  </si>
  <si>
    <t>Ilość wpłat</t>
  </si>
  <si>
    <t>Suma wpłat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</si>
</sst>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5" formatCode="_-* #,##0.00\ &quot;zł&quot;_-;\-* #,##0.00\ &quot;zł&quot;_-;_-* &quot;-&quot;??\ &quot;zł&quot;_-;_-@_-"/>
    <numFmt numFmtId="168" formatCode="0.0"/>
    <numFmt numFmtId="169" formatCode="#,##0.00\ &quot;zł&quot;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charset val="238"/>
    </font>
    <font>
      <b/>
      <sz val="11"/>
      <name val="Times New Roman CE"/>
      <family val="1"/>
      <charset val="238"/>
    </font>
    <font>
      <b/>
      <vertAlign val="superscript"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vertAlign val="superscript"/>
      <sz val="11"/>
      <name val="Times New Roman CE"/>
      <charset val="238"/>
    </font>
    <font>
      <b/>
      <sz val="11"/>
      <name val="Times New Roman CE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double">
        <color indexed="16"/>
      </left>
      <right style="thin">
        <color indexed="57"/>
      </right>
      <top style="double">
        <color indexed="16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double">
        <color indexed="16"/>
      </top>
      <bottom style="thin">
        <color indexed="57"/>
      </bottom>
      <diagonal/>
    </border>
    <border>
      <left style="thin">
        <color indexed="57"/>
      </left>
      <right style="double">
        <color indexed="16"/>
      </right>
      <top style="double">
        <color indexed="16"/>
      </top>
      <bottom style="thin">
        <color indexed="57"/>
      </bottom>
      <diagonal/>
    </border>
    <border>
      <left style="double">
        <color indexed="16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double">
        <color indexed="16"/>
      </right>
      <top style="thin">
        <color indexed="57"/>
      </top>
      <bottom style="thin">
        <color indexed="57"/>
      </bottom>
      <diagonal/>
    </border>
    <border>
      <left style="double">
        <color indexed="16"/>
      </left>
      <right style="thin">
        <color indexed="57"/>
      </right>
      <top style="thin">
        <color indexed="57"/>
      </top>
      <bottom style="double">
        <color indexed="16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16"/>
      </bottom>
      <diagonal/>
    </border>
    <border>
      <left style="thin">
        <color indexed="57"/>
      </left>
      <right style="double">
        <color indexed="16"/>
      </right>
      <top style="thin">
        <color indexed="57"/>
      </top>
      <bottom style="double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44" fontId="1" fillId="0" borderId="5" xfId="1" applyBorder="1"/>
    <xf numFmtId="4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44" fontId="1" fillId="0" borderId="8" xfId="1" applyBorder="1"/>
    <xf numFmtId="44" fontId="0" fillId="0" borderId="9" xfId="0" applyNumberFormat="1" applyBorder="1"/>
    <xf numFmtId="0" fontId="5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0" xfId="2"/>
    <xf numFmtId="0" fontId="6" fillId="0" borderId="10" xfId="2" applyBorder="1"/>
    <xf numFmtId="165" fontId="4" fillId="0" borderId="10" xfId="3" applyFont="1" applyBorder="1"/>
    <xf numFmtId="0" fontId="6" fillId="0" borderId="11" xfId="2" applyFill="1" applyBorder="1" applyAlignment="1">
      <alignment horizontal="center"/>
    </xf>
    <xf numFmtId="0" fontId="6" fillId="0" borderId="12" xfId="2" applyBorder="1"/>
    <xf numFmtId="165" fontId="4" fillId="0" borderId="12" xfId="3" applyFont="1" applyBorder="1"/>
    <xf numFmtId="0" fontId="6" fillId="0" borderId="13" xfId="2" applyBorder="1" applyAlignment="1">
      <alignment horizontal="center"/>
    </xf>
    <xf numFmtId="0" fontId="6" fillId="0" borderId="14" xfId="2" applyBorder="1" applyAlignment="1">
      <alignment horizontal="center"/>
    </xf>
    <xf numFmtId="168" fontId="6" fillId="0" borderId="10" xfId="2" applyNumberFormat="1" applyBorder="1"/>
    <xf numFmtId="168" fontId="6" fillId="0" borderId="12" xfId="2" applyNumberFormat="1" applyBorder="1"/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6" fillId="5" borderId="11" xfId="2" applyFill="1" applyBorder="1" applyAlignment="1">
      <alignment horizontal="center"/>
    </xf>
    <xf numFmtId="0" fontId="6" fillId="0" borderId="18" xfId="2" applyFill="1" applyBorder="1" applyAlignment="1">
      <alignment horizontal="center"/>
    </xf>
    <xf numFmtId="0" fontId="2" fillId="0" borderId="0" xfId="2" applyFont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169" fontId="9" fillId="0" borderId="10" xfId="0" applyNumberFormat="1" applyFont="1" applyBorder="1"/>
    <xf numFmtId="0" fontId="9" fillId="0" borderId="0" xfId="0" applyFont="1"/>
    <xf numFmtId="0" fontId="7" fillId="0" borderId="10" xfId="0" applyFont="1" applyBorder="1"/>
    <xf numFmtId="0" fontId="5" fillId="0" borderId="10" xfId="0" applyFont="1" applyBorder="1"/>
    <xf numFmtId="0" fontId="0" fillId="0" borderId="0" xfId="0" quotePrefix="1" applyAlignment="1">
      <alignment horizontal="left"/>
    </xf>
    <xf numFmtId="0" fontId="3" fillId="5" borderId="10" xfId="0" quotePrefix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12" fillId="0" borderId="10" xfId="0" applyFon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5" borderId="10" xfId="0" applyFont="1" applyFill="1" applyBorder="1"/>
    <xf numFmtId="0" fontId="13" fillId="0" borderId="10" xfId="0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4" fillId="2" borderId="10" xfId="0" applyFont="1" applyFill="1" applyBorder="1"/>
    <xf numFmtId="0" fontId="14" fillId="0" borderId="10" xfId="0" applyFont="1" applyBorder="1"/>
  </cellXfs>
  <cellStyles count="4">
    <cellStyle name="Normalny" xfId="0" builtinId="0"/>
    <cellStyle name="Normalny 2" xfId="2" xr:uid="{9ACABC5F-3C67-460C-BF92-A9589D6FFB83}"/>
    <cellStyle name="Walutowy" xfId="1" builtinId="4"/>
    <cellStyle name="Walutowy 2" xfId="3" xr:uid="{A4A0C846-EBB0-4C47-B97E-2A402A460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FE1D-8F86-46D4-A1F3-60A0A8FA64BE}">
  <dimension ref="A1:I46"/>
  <sheetViews>
    <sheetView workbookViewId="0">
      <selection activeCell="K6" sqref="K6"/>
    </sheetView>
  </sheetViews>
  <sheetFormatPr defaultRowHeight="15" x14ac:dyDescent="0.25"/>
  <cols>
    <col min="1" max="1" width="11.5703125" bestFit="1" customWidth="1"/>
    <col min="2" max="2" width="24.5703125" bestFit="1" customWidth="1"/>
    <col min="3" max="3" width="12.42578125" customWidth="1"/>
    <col min="4" max="4" width="11.140625" customWidth="1"/>
    <col min="8" max="8" width="12.7109375" customWidth="1"/>
    <col min="9" max="9" width="11.28515625" bestFit="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C2" s="2"/>
    </row>
    <row r="3" spans="1:9" ht="26.25" thickTop="1" x14ac:dyDescent="0.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9" t="s">
        <v>9</v>
      </c>
    </row>
    <row r="4" spans="1:9" x14ac:dyDescent="0.25">
      <c r="A4" s="3" t="s">
        <v>10</v>
      </c>
      <c r="B4" s="4" t="s">
        <v>11</v>
      </c>
      <c r="C4" s="5" t="s">
        <v>12</v>
      </c>
      <c r="D4" s="4" t="s">
        <v>13</v>
      </c>
      <c r="E4" s="5">
        <v>44</v>
      </c>
      <c r="F4" s="4">
        <v>5</v>
      </c>
      <c r="G4" s="4" t="s">
        <v>14</v>
      </c>
      <c r="H4" s="6">
        <v>890</v>
      </c>
      <c r="I4" s="7">
        <f>F4*H4</f>
        <v>4450</v>
      </c>
    </row>
    <row r="5" spans="1:9" x14ac:dyDescent="0.25">
      <c r="A5" s="3" t="s">
        <v>15</v>
      </c>
      <c r="B5" s="4" t="s">
        <v>11</v>
      </c>
      <c r="C5" s="5" t="s">
        <v>12</v>
      </c>
      <c r="D5" s="4" t="s">
        <v>13</v>
      </c>
      <c r="E5" s="5">
        <v>46</v>
      </c>
      <c r="F5" s="4">
        <v>8</v>
      </c>
      <c r="G5" s="4" t="s">
        <v>16</v>
      </c>
      <c r="H5" s="6">
        <v>910</v>
      </c>
      <c r="I5" s="7">
        <f t="shared" ref="I5:I35" si="0">F5*H5</f>
        <v>7280</v>
      </c>
    </row>
    <row r="6" spans="1:9" x14ac:dyDescent="0.25">
      <c r="A6" s="3" t="s">
        <v>17</v>
      </c>
      <c r="B6" s="4" t="s">
        <v>18</v>
      </c>
      <c r="C6" s="5" t="s">
        <v>19</v>
      </c>
      <c r="D6" s="4" t="s">
        <v>20</v>
      </c>
      <c r="E6" s="5">
        <v>38</v>
      </c>
      <c r="F6" s="4">
        <v>4</v>
      </c>
      <c r="G6" s="4" t="s">
        <v>21</v>
      </c>
      <c r="H6" s="6">
        <v>430</v>
      </c>
      <c r="I6" s="7">
        <f t="shared" si="0"/>
        <v>1720</v>
      </c>
    </row>
    <row r="7" spans="1:9" x14ac:dyDescent="0.25">
      <c r="A7" s="3" t="s">
        <v>15</v>
      </c>
      <c r="B7" s="4" t="s">
        <v>11</v>
      </c>
      <c r="C7" s="5" t="s">
        <v>12</v>
      </c>
      <c r="D7" s="4" t="s">
        <v>22</v>
      </c>
      <c r="E7" s="5">
        <v>42</v>
      </c>
      <c r="F7" s="4">
        <v>6</v>
      </c>
      <c r="G7" s="4" t="s">
        <v>23</v>
      </c>
      <c r="H7" s="6">
        <v>630</v>
      </c>
      <c r="I7" s="7">
        <f t="shared" si="0"/>
        <v>3780</v>
      </c>
    </row>
    <row r="8" spans="1:9" x14ac:dyDescent="0.25">
      <c r="A8" s="3" t="s">
        <v>10</v>
      </c>
      <c r="B8" s="4" t="s">
        <v>24</v>
      </c>
      <c r="C8" s="5" t="s">
        <v>12</v>
      </c>
      <c r="D8" s="4" t="s">
        <v>20</v>
      </c>
      <c r="E8" s="5">
        <v>42</v>
      </c>
      <c r="F8" s="4">
        <v>10</v>
      </c>
      <c r="G8" s="4" t="s">
        <v>23</v>
      </c>
      <c r="H8" s="6">
        <v>230</v>
      </c>
      <c r="I8" s="7">
        <f t="shared" si="0"/>
        <v>2300</v>
      </c>
    </row>
    <row r="9" spans="1:9" x14ac:dyDescent="0.25">
      <c r="A9" s="3" t="s">
        <v>10</v>
      </c>
      <c r="B9" s="4" t="s">
        <v>24</v>
      </c>
      <c r="C9" s="5" t="s">
        <v>12</v>
      </c>
      <c r="D9" s="4" t="s">
        <v>13</v>
      </c>
      <c r="E9" s="5">
        <v>42</v>
      </c>
      <c r="F9" s="4">
        <v>10</v>
      </c>
      <c r="G9" s="4" t="s">
        <v>25</v>
      </c>
      <c r="H9" s="6">
        <v>189</v>
      </c>
      <c r="I9" s="7">
        <f t="shared" si="0"/>
        <v>1890</v>
      </c>
    </row>
    <row r="10" spans="1:9" x14ac:dyDescent="0.25">
      <c r="A10" s="3" t="s">
        <v>10</v>
      </c>
      <c r="B10" s="4" t="s">
        <v>11</v>
      </c>
      <c r="C10" s="5" t="s">
        <v>12</v>
      </c>
      <c r="D10" s="4" t="s">
        <v>13</v>
      </c>
      <c r="E10" s="5">
        <v>46</v>
      </c>
      <c r="F10" s="4">
        <v>8</v>
      </c>
      <c r="G10" s="4" t="s">
        <v>26</v>
      </c>
      <c r="H10" s="6">
        <v>1045</v>
      </c>
      <c r="I10" s="7">
        <f t="shared" si="0"/>
        <v>8360</v>
      </c>
    </row>
    <row r="11" spans="1:9" x14ac:dyDescent="0.25">
      <c r="A11" s="3" t="s">
        <v>10</v>
      </c>
      <c r="B11" s="4" t="s">
        <v>24</v>
      </c>
      <c r="C11" s="5" t="s">
        <v>12</v>
      </c>
      <c r="D11" s="4" t="s">
        <v>20</v>
      </c>
      <c r="E11" s="5">
        <v>44</v>
      </c>
      <c r="F11" s="4">
        <v>4</v>
      </c>
      <c r="G11" s="4" t="s">
        <v>26</v>
      </c>
      <c r="H11" s="6">
        <v>210</v>
      </c>
      <c r="I11" s="7">
        <f t="shared" si="0"/>
        <v>840</v>
      </c>
    </row>
    <row r="12" spans="1:9" x14ac:dyDescent="0.25">
      <c r="A12" s="3" t="s">
        <v>15</v>
      </c>
      <c r="B12" s="4" t="s">
        <v>24</v>
      </c>
      <c r="C12" s="5" t="s">
        <v>12</v>
      </c>
      <c r="D12" s="4" t="s">
        <v>27</v>
      </c>
      <c r="E12" s="5">
        <v>42</v>
      </c>
      <c r="F12" s="4">
        <v>6</v>
      </c>
      <c r="G12" s="4" t="s">
        <v>14</v>
      </c>
      <c r="H12" s="6">
        <v>134</v>
      </c>
      <c r="I12" s="7">
        <f t="shared" si="0"/>
        <v>804</v>
      </c>
    </row>
    <row r="13" spans="1:9" x14ac:dyDescent="0.25">
      <c r="A13" s="3" t="s">
        <v>15</v>
      </c>
      <c r="B13" s="4" t="s">
        <v>24</v>
      </c>
      <c r="C13" s="5" t="s">
        <v>12</v>
      </c>
      <c r="D13" s="4" t="s">
        <v>27</v>
      </c>
      <c r="E13" s="5">
        <v>46</v>
      </c>
      <c r="F13" s="4">
        <v>6</v>
      </c>
      <c r="G13" s="4" t="s">
        <v>23</v>
      </c>
      <c r="H13" s="6">
        <v>156</v>
      </c>
      <c r="I13" s="7">
        <f t="shared" si="0"/>
        <v>936</v>
      </c>
    </row>
    <row r="14" spans="1:9" x14ac:dyDescent="0.25">
      <c r="A14" s="3" t="s">
        <v>15</v>
      </c>
      <c r="B14" s="4" t="s">
        <v>28</v>
      </c>
      <c r="C14" s="5" t="s">
        <v>12</v>
      </c>
      <c r="D14" s="4" t="s">
        <v>13</v>
      </c>
      <c r="E14" s="5">
        <v>44</v>
      </c>
      <c r="F14" s="4">
        <v>5</v>
      </c>
      <c r="G14" s="4" t="s">
        <v>14</v>
      </c>
      <c r="H14" s="6">
        <v>420</v>
      </c>
      <c r="I14" s="7">
        <f t="shared" si="0"/>
        <v>2100</v>
      </c>
    </row>
    <row r="15" spans="1:9" x14ac:dyDescent="0.25">
      <c r="A15" s="3" t="s">
        <v>15</v>
      </c>
      <c r="B15" s="4" t="s">
        <v>28</v>
      </c>
      <c r="C15" s="5" t="s">
        <v>12</v>
      </c>
      <c r="D15" s="4" t="s">
        <v>13</v>
      </c>
      <c r="E15" s="5">
        <v>46</v>
      </c>
      <c r="F15" s="4">
        <v>4</v>
      </c>
      <c r="G15" s="4" t="s">
        <v>14</v>
      </c>
      <c r="H15" s="6">
        <v>390</v>
      </c>
      <c r="I15" s="7">
        <f t="shared" si="0"/>
        <v>1560</v>
      </c>
    </row>
    <row r="16" spans="1:9" x14ac:dyDescent="0.25">
      <c r="A16" s="3" t="s">
        <v>15</v>
      </c>
      <c r="B16" s="4" t="s">
        <v>28</v>
      </c>
      <c r="C16" s="5" t="s">
        <v>12</v>
      </c>
      <c r="D16" s="4" t="s">
        <v>20</v>
      </c>
      <c r="E16" s="5">
        <v>44</v>
      </c>
      <c r="F16" s="4">
        <v>5</v>
      </c>
      <c r="G16" s="4" t="s">
        <v>21</v>
      </c>
      <c r="H16" s="6">
        <v>280</v>
      </c>
      <c r="I16" s="7">
        <f t="shared" si="0"/>
        <v>1400</v>
      </c>
    </row>
    <row r="17" spans="1:9" x14ac:dyDescent="0.25">
      <c r="A17" s="3" t="s">
        <v>10</v>
      </c>
      <c r="B17" s="4" t="s">
        <v>28</v>
      </c>
      <c r="C17" s="5" t="s">
        <v>12</v>
      </c>
      <c r="D17" s="4" t="s">
        <v>20</v>
      </c>
      <c r="E17" s="5">
        <v>42</v>
      </c>
      <c r="F17" s="4">
        <v>3</v>
      </c>
      <c r="G17" s="4" t="s">
        <v>16</v>
      </c>
      <c r="H17" s="6">
        <v>310</v>
      </c>
      <c r="I17" s="7">
        <f t="shared" si="0"/>
        <v>930</v>
      </c>
    </row>
    <row r="18" spans="1:9" x14ac:dyDescent="0.25">
      <c r="A18" s="3" t="s">
        <v>10</v>
      </c>
      <c r="B18" s="4" t="s">
        <v>28</v>
      </c>
      <c r="C18" s="5" t="s">
        <v>12</v>
      </c>
      <c r="D18" s="4" t="s">
        <v>27</v>
      </c>
      <c r="E18" s="5">
        <v>42</v>
      </c>
      <c r="F18" s="4">
        <v>3</v>
      </c>
      <c r="G18" s="4" t="s">
        <v>23</v>
      </c>
      <c r="H18" s="6">
        <v>340</v>
      </c>
      <c r="I18" s="7">
        <f t="shared" si="0"/>
        <v>1020</v>
      </c>
    </row>
    <row r="19" spans="1:9" x14ac:dyDescent="0.25">
      <c r="A19" s="3" t="s">
        <v>10</v>
      </c>
      <c r="B19" s="4" t="s">
        <v>28</v>
      </c>
      <c r="C19" s="5" t="s">
        <v>12</v>
      </c>
      <c r="D19" s="4" t="s">
        <v>27</v>
      </c>
      <c r="E19" s="5">
        <v>46</v>
      </c>
      <c r="F19" s="4">
        <v>2</v>
      </c>
      <c r="G19" s="4" t="s">
        <v>26</v>
      </c>
      <c r="H19" s="6">
        <v>330</v>
      </c>
      <c r="I19" s="7">
        <f t="shared" si="0"/>
        <v>660</v>
      </c>
    </row>
    <row r="20" spans="1:9" x14ac:dyDescent="0.25">
      <c r="A20" s="3" t="s">
        <v>10</v>
      </c>
      <c r="B20" s="4" t="s">
        <v>24</v>
      </c>
      <c r="C20" s="5" t="s">
        <v>12</v>
      </c>
      <c r="D20" s="4" t="s">
        <v>22</v>
      </c>
      <c r="E20" s="5">
        <v>44</v>
      </c>
      <c r="F20" s="4">
        <v>7</v>
      </c>
      <c r="G20" s="4" t="s">
        <v>25</v>
      </c>
      <c r="H20" s="6">
        <v>132</v>
      </c>
      <c r="I20" s="7">
        <f t="shared" si="0"/>
        <v>924</v>
      </c>
    </row>
    <row r="21" spans="1:9" x14ac:dyDescent="0.25">
      <c r="A21" s="3" t="s">
        <v>10</v>
      </c>
      <c r="B21" s="4" t="s">
        <v>24</v>
      </c>
      <c r="C21" s="5" t="s">
        <v>12</v>
      </c>
      <c r="D21" s="4" t="s">
        <v>22</v>
      </c>
      <c r="E21" s="5">
        <v>42</v>
      </c>
      <c r="F21" s="4">
        <v>6</v>
      </c>
      <c r="G21" s="4" t="s">
        <v>16</v>
      </c>
      <c r="H21" s="6">
        <v>122</v>
      </c>
      <c r="I21" s="7">
        <f t="shared" si="0"/>
        <v>732</v>
      </c>
    </row>
    <row r="22" spans="1:9" x14ac:dyDescent="0.25">
      <c r="A22" s="3" t="s">
        <v>10</v>
      </c>
      <c r="B22" s="4" t="s">
        <v>24</v>
      </c>
      <c r="C22" s="5" t="s">
        <v>12</v>
      </c>
      <c r="D22" s="4" t="s">
        <v>27</v>
      </c>
      <c r="E22" s="5">
        <v>42</v>
      </c>
      <c r="F22" s="4">
        <v>9</v>
      </c>
      <c r="G22" s="4" t="s">
        <v>23</v>
      </c>
      <c r="H22" s="6">
        <v>140</v>
      </c>
      <c r="I22" s="7">
        <f t="shared" si="0"/>
        <v>1260</v>
      </c>
    </row>
    <row r="23" spans="1:9" x14ac:dyDescent="0.25">
      <c r="A23" s="3" t="s">
        <v>10</v>
      </c>
      <c r="B23" s="4" t="s">
        <v>11</v>
      </c>
      <c r="C23" s="5" t="s">
        <v>12</v>
      </c>
      <c r="D23" s="4" t="s">
        <v>27</v>
      </c>
      <c r="E23" s="5">
        <v>44</v>
      </c>
      <c r="F23" s="4">
        <v>3</v>
      </c>
      <c r="G23" s="4" t="s">
        <v>21</v>
      </c>
      <c r="H23" s="6">
        <v>720</v>
      </c>
      <c r="I23" s="7">
        <f t="shared" si="0"/>
        <v>2160</v>
      </c>
    </row>
    <row r="24" spans="1:9" x14ac:dyDescent="0.25">
      <c r="A24" s="3" t="s">
        <v>17</v>
      </c>
      <c r="B24" s="4" t="s">
        <v>11</v>
      </c>
      <c r="C24" s="5" t="s">
        <v>12</v>
      </c>
      <c r="D24" s="4" t="s">
        <v>20</v>
      </c>
      <c r="E24" s="5">
        <v>42</v>
      </c>
      <c r="F24" s="4">
        <v>7</v>
      </c>
      <c r="G24" s="4" t="s">
        <v>14</v>
      </c>
      <c r="H24" s="6">
        <v>640</v>
      </c>
      <c r="I24" s="7">
        <f t="shared" si="0"/>
        <v>4480</v>
      </c>
    </row>
    <row r="25" spans="1:9" x14ac:dyDescent="0.25">
      <c r="A25" s="3" t="s">
        <v>17</v>
      </c>
      <c r="B25" s="4" t="s">
        <v>11</v>
      </c>
      <c r="C25" s="5" t="s">
        <v>12</v>
      </c>
      <c r="D25" s="4" t="s">
        <v>13</v>
      </c>
      <c r="E25" s="5">
        <v>46</v>
      </c>
      <c r="F25" s="4">
        <v>5</v>
      </c>
      <c r="G25" s="4" t="s">
        <v>14</v>
      </c>
      <c r="H25" s="6">
        <v>1170</v>
      </c>
      <c r="I25" s="7">
        <f t="shared" si="0"/>
        <v>5850</v>
      </c>
    </row>
    <row r="26" spans="1:9" x14ac:dyDescent="0.25">
      <c r="A26" s="3" t="s">
        <v>17</v>
      </c>
      <c r="B26" s="4" t="s">
        <v>18</v>
      </c>
      <c r="C26" s="5" t="s">
        <v>19</v>
      </c>
      <c r="D26" s="4" t="s">
        <v>13</v>
      </c>
      <c r="E26" s="5">
        <v>36</v>
      </c>
      <c r="F26" s="4">
        <v>5</v>
      </c>
      <c r="G26" s="4" t="s">
        <v>29</v>
      </c>
      <c r="H26" s="6">
        <v>380</v>
      </c>
      <c r="I26" s="7">
        <f t="shared" si="0"/>
        <v>1900</v>
      </c>
    </row>
    <row r="27" spans="1:9" x14ac:dyDescent="0.25">
      <c r="A27" s="3" t="s">
        <v>17</v>
      </c>
      <c r="B27" s="4" t="s">
        <v>18</v>
      </c>
      <c r="C27" s="5" t="s">
        <v>19</v>
      </c>
      <c r="D27" s="4" t="s">
        <v>30</v>
      </c>
      <c r="E27" s="5">
        <v>36</v>
      </c>
      <c r="F27" s="4">
        <v>4</v>
      </c>
      <c r="G27" s="4" t="s">
        <v>31</v>
      </c>
      <c r="H27" s="6">
        <v>260</v>
      </c>
      <c r="I27" s="7">
        <f t="shared" si="0"/>
        <v>1040</v>
      </c>
    </row>
    <row r="28" spans="1:9" x14ac:dyDescent="0.25">
      <c r="A28" s="3" t="s">
        <v>17</v>
      </c>
      <c r="B28" s="4" t="s">
        <v>32</v>
      </c>
      <c r="C28" s="5" t="s">
        <v>19</v>
      </c>
      <c r="D28" s="4" t="s">
        <v>30</v>
      </c>
      <c r="E28" s="5">
        <v>38</v>
      </c>
      <c r="F28" s="4">
        <v>8</v>
      </c>
      <c r="G28" s="4" t="s">
        <v>29</v>
      </c>
      <c r="H28" s="6">
        <v>105</v>
      </c>
      <c r="I28" s="7">
        <f t="shared" si="0"/>
        <v>840</v>
      </c>
    </row>
    <row r="29" spans="1:9" x14ac:dyDescent="0.25">
      <c r="A29" s="3" t="s">
        <v>17</v>
      </c>
      <c r="B29" s="4" t="s">
        <v>32</v>
      </c>
      <c r="C29" s="5" t="s">
        <v>19</v>
      </c>
      <c r="D29" s="4" t="s">
        <v>27</v>
      </c>
      <c r="E29" s="5">
        <v>38</v>
      </c>
      <c r="F29" s="4">
        <v>3</v>
      </c>
      <c r="G29" s="4" t="s">
        <v>31</v>
      </c>
      <c r="H29" s="6">
        <v>130</v>
      </c>
      <c r="I29" s="7">
        <f t="shared" si="0"/>
        <v>390</v>
      </c>
    </row>
    <row r="30" spans="1:9" x14ac:dyDescent="0.25">
      <c r="A30" s="3" t="s">
        <v>17</v>
      </c>
      <c r="B30" s="4" t="s">
        <v>33</v>
      </c>
      <c r="C30" s="5" t="s">
        <v>19</v>
      </c>
      <c r="D30" s="4" t="s">
        <v>13</v>
      </c>
      <c r="E30" s="5">
        <v>40</v>
      </c>
      <c r="F30" s="4">
        <v>4</v>
      </c>
      <c r="G30" s="4" t="s">
        <v>21</v>
      </c>
      <c r="H30" s="6">
        <v>520</v>
      </c>
      <c r="I30" s="7">
        <f t="shared" si="0"/>
        <v>2080</v>
      </c>
    </row>
    <row r="31" spans="1:9" x14ac:dyDescent="0.25">
      <c r="A31" s="3" t="s">
        <v>17</v>
      </c>
      <c r="B31" s="4" t="s">
        <v>33</v>
      </c>
      <c r="C31" s="5" t="s">
        <v>19</v>
      </c>
      <c r="D31" s="4" t="s">
        <v>13</v>
      </c>
      <c r="E31" s="5">
        <v>42</v>
      </c>
      <c r="F31" s="4">
        <v>3</v>
      </c>
      <c r="G31" s="4" t="s">
        <v>16</v>
      </c>
      <c r="H31" s="6">
        <v>550</v>
      </c>
      <c r="I31" s="7">
        <f t="shared" si="0"/>
        <v>1650</v>
      </c>
    </row>
    <row r="32" spans="1:9" x14ac:dyDescent="0.25">
      <c r="A32" s="3" t="s">
        <v>17</v>
      </c>
      <c r="B32" s="4" t="s">
        <v>33</v>
      </c>
      <c r="C32" s="5" t="s">
        <v>19</v>
      </c>
      <c r="D32" s="4" t="s">
        <v>27</v>
      </c>
      <c r="E32" s="5">
        <v>40</v>
      </c>
      <c r="F32" s="4">
        <v>2</v>
      </c>
      <c r="G32" s="4" t="s">
        <v>29</v>
      </c>
      <c r="H32" s="6">
        <v>410</v>
      </c>
      <c r="I32" s="7">
        <f t="shared" si="0"/>
        <v>820</v>
      </c>
    </row>
    <row r="33" spans="1:9" x14ac:dyDescent="0.25">
      <c r="A33" s="3" t="s">
        <v>17</v>
      </c>
      <c r="B33" s="4" t="s">
        <v>33</v>
      </c>
      <c r="C33" s="5" t="s">
        <v>19</v>
      </c>
      <c r="D33" s="4" t="s">
        <v>20</v>
      </c>
      <c r="E33" s="5">
        <v>42</v>
      </c>
      <c r="F33" s="4">
        <v>3</v>
      </c>
      <c r="G33" s="4" t="s">
        <v>21</v>
      </c>
      <c r="H33" s="6">
        <v>380</v>
      </c>
      <c r="I33" s="7">
        <f t="shared" si="0"/>
        <v>1140</v>
      </c>
    </row>
    <row r="34" spans="1:9" x14ac:dyDescent="0.25">
      <c r="A34" s="3" t="s">
        <v>17</v>
      </c>
      <c r="B34" s="4" t="s">
        <v>24</v>
      </c>
      <c r="C34" s="5" t="s">
        <v>12</v>
      </c>
      <c r="D34" s="4" t="s">
        <v>27</v>
      </c>
      <c r="E34" s="5">
        <v>44</v>
      </c>
      <c r="F34" s="4">
        <v>2</v>
      </c>
      <c r="G34" s="4" t="s">
        <v>14</v>
      </c>
      <c r="H34" s="6">
        <v>150</v>
      </c>
      <c r="I34" s="7">
        <f t="shared" si="0"/>
        <v>300</v>
      </c>
    </row>
    <row r="35" spans="1:9" ht="15.75" thickBot="1" x14ac:dyDescent="0.3">
      <c r="A35" s="8" t="s">
        <v>17</v>
      </c>
      <c r="B35" s="9" t="s">
        <v>32</v>
      </c>
      <c r="C35" s="10" t="s">
        <v>19</v>
      </c>
      <c r="D35" s="9" t="s">
        <v>30</v>
      </c>
      <c r="E35" s="10">
        <v>40</v>
      </c>
      <c r="F35" s="9">
        <v>5</v>
      </c>
      <c r="G35" s="9" t="s">
        <v>21</v>
      </c>
      <c r="H35" s="11">
        <v>95</v>
      </c>
      <c r="I35" s="12">
        <f t="shared" si="0"/>
        <v>475</v>
      </c>
    </row>
    <row r="36" spans="1:9" ht="15.75" thickTop="1" x14ac:dyDescent="0.25">
      <c r="C36" s="2"/>
    </row>
    <row r="37" spans="1:9" x14ac:dyDescent="0.25">
      <c r="B37" t="s">
        <v>34</v>
      </c>
      <c r="C37" s="2"/>
    </row>
    <row r="38" spans="1:9" x14ac:dyDescent="0.25">
      <c r="C38" s="2"/>
    </row>
    <row r="39" spans="1:9" x14ac:dyDescent="0.25">
      <c r="C39" s="2"/>
    </row>
    <row r="40" spans="1:9" x14ac:dyDescent="0.25">
      <c r="A40" s="13" t="s">
        <v>35</v>
      </c>
      <c r="B40" s="13" t="s">
        <v>36</v>
      </c>
      <c r="C40" s="13" t="s">
        <v>37</v>
      </c>
      <c r="D40" s="13" t="s">
        <v>9</v>
      </c>
      <c r="E40" s="2"/>
    </row>
    <row r="41" spans="1:9" x14ac:dyDescent="0.25">
      <c r="A41" s="14">
        <v>1</v>
      </c>
      <c r="B41" s="15" t="s">
        <v>11</v>
      </c>
      <c r="C41" s="14"/>
      <c r="D41" s="16"/>
    </row>
    <row r="42" spans="1:9" x14ac:dyDescent="0.25">
      <c r="A42" s="14">
        <v>2</v>
      </c>
      <c r="B42" s="15" t="s">
        <v>18</v>
      </c>
      <c r="C42" s="14"/>
      <c r="D42" s="16"/>
    </row>
    <row r="43" spans="1:9" x14ac:dyDescent="0.25">
      <c r="A43" s="14">
        <v>3</v>
      </c>
      <c r="B43" s="15" t="s">
        <v>24</v>
      </c>
      <c r="C43" s="14"/>
      <c r="D43" s="16"/>
    </row>
    <row r="44" spans="1:9" x14ac:dyDescent="0.25">
      <c r="A44" s="14">
        <v>4</v>
      </c>
      <c r="B44" s="15" t="s">
        <v>28</v>
      </c>
      <c r="C44" s="14"/>
      <c r="D44" s="16"/>
    </row>
    <row r="45" spans="1:9" x14ac:dyDescent="0.25">
      <c r="A45" s="14">
        <v>5</v>
      </c>
      <c r="B45" s="15" t="s">
        <v>32</v>
      </c>
      <c r="C45" s="14"/>
      <c r="D45" s="16"/>
    </row>
    <row r="46" spans="1:9" x14ac:dyDescent="0.25">
      <c r="A46" s="14">
        <v>6</v>
      </c>
      <c r="B46" s="15" t="s">
        <v>33</v>
      </c>
      <c r="C46" s="14"/>
      <c r="D46" s="16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33F60-3FA7-4A54-974E-098C0DBD33BD}">
  <dimension ref="A1:E12"/>
  <sheetViews>
    <sheetView workbookViewId="0">
      <selection activeCell="G4" sqref="G4"/>
    </sheetView>
  </sheetViews>
  <sheetFormatPr defaultRowHeight="15" x14ac:dyDescent="0.25"/>
  <cols>
    <col min="3" max="3" width="13.5703125" customWidth="1"/>
    <col min="5" max="5" width="12.7109375" customWidth="1"/>
  </cols>
  <sheetData>
    <row r="1" spans="1:5" ht="15.75" x14ac:dyDescent="0.25">
      <c r="A1" s="35" t="s">
        <v>38</v>
      </c>
      <c r="B1" s="35"/>
      <c r="C1" s="35"/>
      <c r="D1" s="35"/>
      <c r="E1" s="35"/>
    </row>
    <row r="2" spans="1:5" ht="15.75" thickBot="1" x14ac:dyDescent="0.3">
      <c r="A2" s="20"/>
      <c r="B2" s="20"/>
      <c r="C2" s="20"/>
      <c r="D2" s="20"/>
      <c r="E2" s="20"/>
    </row>
    <row r="3" spans="1:5" ht="64.5" thickTop="1" x14ac:dyDescent="0.25">
      <c r="A3" s="30" t="s">
        <v>39</v>
      </c>
      <c r="B3" s="31" t="s">
        <v>40</v>
      </c>
      <c r="C3" s="31" t="s">
        <v>41</v>
      </c>
      <c r="D3" s="31" t="s">
        <v>42</v>
      </c>
      <c r="E3" s="32" t="s">
        <v>43</v>
      </c>
    </row>
    <row r="4" spans="1:5" x14ac:dyDescent="0.25">
      <c r="A4" s="26">
        <v>1</v>
      </c>
      <c r="B4" s="21" t="s">
        <v>44</v>
      </c>
      <c r="C4" s="22">
        <v>500</v>
      </c>
      <c r="D4" s="28">
        <v>3</v>
      </c>
      <c r="E4" s="33"/>
    </row>
    <row r="5" spans="1:5" x14ac:dyDescent="0.25">
      <c r="A5" s="26">
        <v>2</v>
      </c>
      <c r="B5" s="21" t="s">
        <v>45</v>
      </c>
      <c r="C5" s="22">
        <v>300</v>
      </c>
      <c r="D5" s="28">
        <v>4.8</v>
      </c>
      <c r="E5" s="23"/>
    </row>
    <row r="6" spans="1:5" x14ac:dyDescent="0.25">
      <c r="A6" s="26">
        <v>3</v>
      </c>
      <c r="B6" s="21" t="s">
        <v>46</v>
      </c>
      <c r="C6" s="22">
        <v>450</v>
      </c>
      <c r="D6" s="28">
        <v>2.5</v>
      </c>
      <c r="E6" s="23"/>
    </row>
    <row r="7" spans="1:5" x14ac:dyDescent="0.25">
      <c r="A7" s="26">
        <v>4</v>
      </c>
      <c r="B7" s="21" t="s">
        <v>47</v>
      </c>
      <c r="C7" s="22">
        <v>200</v>
      </c>
      <c r="D7" s="28">
        <v>5</v>
      </c>
      <c r="E7" s="23"/>
    </row>
    <row r="8" spans="1:5" x14ac:dyDescent="0.25">
      <c r="A8" s="26">
        <v>5</v>
      </c>
      <c r="B8" s="21" t="s">
        <v>48</v>
      </c>
      <c r="C8" s="22">
        <v>350</v>
      </c>
      <c r="D8" s="28">
        <v>4.9000000000000004</v>
      </c>
      <c r="E8" s="23"/>
    </row>
    <row r="9" spans="1:5" x14ac:dyDescent="0.25">
      <c r="A9" s="26">
        <v>6</v>
      </c>
      <c r="B9" s="21" t="s">
        <v>49</v>
      </c>
      <c r="C9" s="22">
        <v>280</v>
      </c>
      <c r="D9" s="28">
        <v>4.5999999999999996</v>
      </c>
      <c r="E9" s="23"/>
    </row>
    <row r="10" spans="1:5" x14ac:dyDescent="0.25">
      <c r="A10" s="26">
        <v>7</v>
      </c>
      <c r="B10" s="21" t="s">
        <v>50</v>
      </c>
      <c r="C10" s="22">
        <v>500</v>
      </c>
      <c r="D10" s="28">
        <v>5</v>
      </c>
      <c r="E10" s="23"/>
    </row>
    <row r="11" spans="1:5" x14ac:dyDescent="0.25">
      <c r="A11" s="26">
        <v>8</v>
      </c>
      <c r="B11" s="21" t="s">
        <v>51</v>
      </c>
      <c r="C11" s="22">
        <v>490</v>
      </c>
      <c r="D11" s="28">
        <v>5</v>
      </c>
      <c r="E11" s="23"/>
    </row>
    <row r="12" spans="1:5" ht="15.75" thickBot="1" x14ac:dyDescent="0.3">
      <c r="A12" s="27">
        <v>9</v>
      </c>
      <c r="B12" s="24" t="s">
        <v>52</v>
      </c>
      <c r="C12" s="25">
        <v>250</v>
      </c>
      <c r="D12" s="29">
        <v>2</v>
      </c>
      <c r="E12" s="34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701D-3F08-451A-8B30-B4466AB787CE}">
  <dimension ref="A1:J17"/>
  <sheetViews>
    <sheetView workbookViewId="0">
      <selection activeCell="J14" sqref="J14"/>
    </sheetView>
  </sheetViews>
  <sheetFormatPr defaultRowHeight="15" x14ac:dyDescent="0.25"/>
  <cols>
    <col min="5" max="5" width="19.42578125" customWidth="1"/>
    <col min="6" max="6" width="14.85546875" customWidth="1"/>
    <col min="9" max="9" width="11.42578125" customWidth="1"/>
    <col min="10" max="10" width="13.42578125" customWidth="1"/>
  </cols>
  <sheetData>
    <row r="1" spans="1:10" ht="15.75" x14ac:dyDescent="0.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</row>
    <row r="3" spans="1:10" ht="85.5" x14ac:dyDescent="0.25">
      <c r="A3" s="36" t="s">
        <v>39</v>
      </c>
      <c r="B3" s="36" t="s">
        <v>54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6" t="s">
        <v>60</v>
      </c>
      <c r="I3" s="36" t="s">
        <v>61</v>
      </c>
      <c r="J3" s="36" t="s">
        <v>62</v>
      </c>
    </row>
    <row r="4" spans="1:10" x14ac:dyDescent="0.25">
      <c r="A4" s="37">
        <v>1</v>
      </c>
      <c r="B4" s="37" t="s">
        <v>63</v>
      </c>
      <c r="C4" s="38">
        <v>3</v>
      </c>
      <c r="D4" s="37" t="s">
        <v>64</v>
      </c>
      <c r="E4" s="38">
        <v>63</v>
      </c>
      <c r="F4" s="39"/>
      <c r="G4" s="39"/>
      <c r="H4" s="39"/>
      <c r="I4" s="39"/>
      <c r="J4" s="39"/>
    </row>
    <row r="5" spans="1:10" x14ac:dyDescent="0.25">
      <c r="A5" s="37">
        <v>2</v>
      </c>
      <c r="B5" s="37" t="s">
        <v>65</v>
      </c>
      <c r="C5" s="38">
        <v>5</v>
      </c>
      <c r="D5" s="37" t="s">
        <v>66</v>
      </c>
      <c r="E5" s="38">
        <v>58</v>
      </c>
      <c r="F5" s="39"/>
      <c r="G5" s="39"/>
      <c r="H5" s="39"/>
      <c r="I5" s="39"/>
      <c r="J5" s="39"/>
    </row>
    <row r="6" spans="1:10" x14ac:dyDescent="0.25">
      <c r="A6" s="37">
        <v>3</v>
      </c>
      <c r="B6" s="37" t="s">
        <v>67</v>
      </c>
      <c r="C6" s="38">
        <v>4</v>
      </c>
      <c r="D6" s="37" t="s">
        <v>68</v>
      </c>
      <c r="E6" s="38">
        <v>49</v>
      </c>
      <c r="F6" s="39"/>
      <c r="G6" s="39"/>
      <c r="H6" s="39"/>
      <c r="I6" s="39"/>
      <c r="J6" s="39"/>
    </row>
    <row r="7" spans="1:10" x14ac:dyDescent="0.25">
      <c r="A7" s="37">
        <v>4</v>
      </c>
      <c r="B7" s="37" t="s">
        <v>69</v>
      </c>
      <c r="C7" s="38">
        <v>6</v>
      </c>
      <c r="D7" s="37" t="s">
        <v>70</v>
      </c>
      <c r="E7" s="38">
        <v>63</v>
      </c>
      <c r="F7" s="39"/>
      <c r="G7" s="39"/>
      <c r="H7" s="39"/>
      <c r="I7" s="39"/>
      <c r="J7" s="39"/>
    </row>
    <row r="8" spans="1:10" x14ac:dyDescent="0.25">
      <c r="A8" s="37">
        <v>5</v>
      </c>
      <c r="B8" s="37" t="s">
        <v>71</v>
      </c>
      <c r="C8" s="38">
        <v>3</v>
      </c>
      <c r="D8" s="37" t="s">
        <v>66</v>
      </c>
      <c r="E8" s="38">
        <v>58</v>
      </c>
      <c r="F8" s="39"/>
      <c r="G8" s="39"/>
      <c r="H8" s="39"/>
      <c r="I8" s="39"/>
      <c r="J8" s="39"/>
    </row>
    <row r="9" spans="1:10" x14ac:dyDescent="0.25">
      <c r="A9" s="37">
        <v>6</v>
      </c>
      <c r="B9" s="37" t="s">
        <v>72</v>
      </c>
      <c r="C9" s="38">
        <v>4</v>
      </c>
      <c r="D9" s="37" t="s">
        <v>73</v>
      </c>
      <c r="E9" s="38">
        <v>49</v>
      </c>
      <c r="F9" s="39"/>
      <c r="G9" s="39"/>
      <c r="H9" s="39"/>
      <c r="I9" s="39"/>
      <c r="J9" s="39"/>
    </row>
    <row r="10" spans="1:10" x14ac:dyDescent="0.25">
      <c r="A10" s="37">
        <v>7</v>
      </c>
      <c r="B10" s="37" t="s">
        <v>74</v>
      </c>
      <c r="C10" s="38">
        <v>5</v>
      </c>
      <c r="D10" s="37" t="s">
        <v>75</v>
      </c>
      <c r="E10" s="38">
        <v>63</v>
      </c>
      <c r="F10" s="39"/>
      <c r="G10" s="39"/>
      <c r="H10" s="39"/>
      <c r="I10" s="39"/>
      <c r="J10" s="39"/>
    </row>
    <row r="11" spans="1:10" x14ac:dyDescent="0.25">
      <c r="A11" s="37">
        <v>8</v>
      </c>
      <c r="B11" s="37" t="s">
        <v>76</v>
      </c>
      <c r="C11" s="38">
        <v>4</v>
      </c>
      <c r="D11" s="37" t="s">
        <v>66</v>
      </c>
      <c r="E11" s="38">
        <v>58</v>
      </c>
      <c r="F11" s="39"/>
      <c r="G11" s="39"/>
      <c r="H11" s="39"/>
      <c r="I11" s="39"/>
      <c r="J11" s="39"/>
    </row>
    <row r="12" spans="1:10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0" ht="17.25" x14ac:dyDescent="0.25">
      <c r="A14" s="41" t="s">
        <v>77</v>
      </c>
      <c r="B14" s="41"/>
      <c r="C14" s="39">
        <v>3</v>
      </c>
      <c r="D14" s="40"/>
      <c r="E14" s="40"/>
      <c r="F14" s="40"/>
      <c r="G14" s="40"/>
      <c r="H14" s="40"/>
      <c r="I14" s="40"/>
      <c r="J14" s="40"/>
    </row>
    <row r="15" spans="1:10" x14ac:dyDescent="0.25">
      <c r="A15" s="41" t="s">
        <v>78</v>
      </c>
      <c r="B15" s="41"/>
      <c r="C15" s="39">
        <v>10</v>
      </c>
      <c r="D15" s="40"/>
      <c r="E15" s="40"/>
      <c r="F15" s="40"/>
      <c r="G15" s="40"/>
      <c r="H15" s="40"/>
      <c r="I15" s="40"/>
      <c r="J15" s="40"/>
    </row>
    <row r="16" spans="1:10" x14ac:dyDescent="0.25">
      <c r="A16" s="41" t="s">
        <v>79</v>
      </c>
      <c r="B16" s="41"/>
      <c r="C16" s="39">
        <v>4</v>
      </c>
      <c r="D16" s="40"/>
      <c r="E16" s="40"/>
      <c r="F16" s="40"/>
      <c r="G16" s="40"/>
      <c r="H16" s="40"/>
      <c r="I16" s="40"/>
      <c r="J16" s="40"/>
    </row>
    <row r="17" spans="1:3" x14ac:dyDescent="0.25">
      <c r="A17" s="41" t="s">
        <v>80</v>
      </c>
      <c r="B17" s="42"/>
      <c r="C17" s="39">
        <v>3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BCFA-7A9F-49E1-9823-65680D6EDBA7}">
  <dimension ref="A1:M13"/>
  <sheetViews>
    <sheetView workbookViewId="0">
      <selection activeCell="H15" sqref="H15"/>
    </sheetView>
  </sheetViews>
  <sheetFormatPr defaultRowHeight="15" x14ac:dyDescent="0.25"/>
  <cols>
    <col min="5" max="6" width="10.140625" bestFit="1" customWidth="1"/>
    <col min="7" max="7" width="12.28515625" customWidth="1"/>
    <col min="8" max="8" width="15.42578125" customWidth="1"/>
  </cols>
  <sheetData>
    <row r="1" spans="1:13" x14ac:dyDescent="0.25">
      <c r="A1" s="43" t="s">
        <v>81</v>
      </c>
    </row>
    <row r="4" spans="1:13" ht="51" x14ac:dyDescent="0.25">
      <c r="A4" s="44" t="s">
        <v>39</v>
      </c>
      <c r="B4" s="45" t="s">
        <v>40</v>
      </c>
      <c r="C4" s="45" t="s">
        <v>82</v>
      </c>
      <c r="D4" s="45" t="s">
        <v>83</v>
      </c>
      <c r="E4" s="45" t="s">
        <v>84</v>
      </c>
      <c r="F4" s="45" t="s">
        <v>85</v>
      </c>
      <c r="G4" s="45" t="s">
        <v>86</v>
      </c>
      <c r="H4" s="44" t="s">
        <v>87</v>
      </c>
    </row>
    <row r="5" spans="1:13" x14ac:dyDescent="0.25">
      <c r="A5" s="15">
        <v>1</v>
      </c>
      <c r="B5" s="15" t="s">
        <v>88</v>
      </c>
      <c r="C5" s="15" t="s">
        <v>89</v>
      </c>
      <c r="D5" s="15" t="s">
        <v>19</v>
      </c>
      <c r="E5" s="46">
        <v>25386</v>
      </c>
      <c r="F5" s="46">
        <f ca="1">TODAY()</f>
        <v>45357</v>
      </c>
      <c r="G5" s="47"/>
      <c r="H5" s="47"/>
      <c r="J5" s="48" t="s">
        <v>90</v>
      </c>
      <c r="K5" s="49"/>
      <c r="L5" s="50"/>
      <c r="M5" s="51">
        <v>60</v>
      </c>
    </row>
    <row r="6" spans="1:13" x14ac:dyDescent="0.25">
      <c r="A6" s="15">
        <v>2</v>
      </c>
      <c r="B6" s="15" t="s">
        <v>91</v>
      </c>
      <c r="C6" s="15" t="s">
        <v>92</v>
      </c>
      <c r="D6" s="15" t="s">
        <v>19</v>
      </c>
      <c r="E6" s="46">
        <v>24082</v>
      </c>
      <c r="F6" s="46"/>
      <c r="G6" s="47"/>
      <c r="H6" s="52"/>
      <c r="J6" s="53" t="s">
        <v>93</v>
      </c>
      <c r="K6" s="54"/>
      <c r="L6" s="55"/>
      <c r="M6" s="51">
        <v>65</v>
      </c>
    </row>
    <row r="7" spans="1:13" x14ac:dyDescent="0.25">
      <c r="A7" s="15">
        <v>3</v>
      </c>
      <c r="B7" s="15" t="s">
        <v>94</v>
      </c>
      <c r="C7" s="15" t="s">
        <v>95</v>
      </c>
      <c r="D7" s="15" t="s">
        <v>12</v>
      </c>
      <c r="E7" s="46">
        <v>26735</v>
      </c>
      <c r="F7" s="46"/>
      <c r="G7" s="47"/>
      <c r="H7" s="52"/>
    </row>
    <row r="8" spans="1:13" x14ac:dyDescent="0.25">
      <c r="A8" s="15">
        <v>4</v>
      </c>
      <c r="B8" s="15" t="s">
        <v>96</v>
      </c>
      <c r="C8" s="15" t="s">
        <v>97</v>
      </c>
      <c r="D8" s="15" t="s">
        <v>12</v>
      </c>
      <c r="E8" s="46">
        <v>35936</v>
      </c>
      <c r="F8" s="46"/>
      <c r="G8" s="47"/>
      <c r="H8" s="52"/>
    </row>
    <row r="9" spans="1:13" x14ac:dyDescent="0.25">
      <c r="A9" s="15">
        <v>5</v>
      </c>
      <c r="B9" s="15" t="s">
        <v>98</v>
      </c>
      <c r="C9" s="15" t="s">
        <v>99</v>
      </c>
      <c r="D9" s="15" t="s">
        <v>12</v>
      </c>
      <c r="E9" s="46">
        <v>25936</v>
      </c>
      <c r="F9" s="46"/>
      <c r="G9" s="47"/>
      <c r="H9" s="52"/>
    </row>
    <row r="10" spans="1:13" x14ac:dyDescent="0.25">
      <c r="A10" s="15">
        <v>6</v>
      </c>
      <c r="B10" s="15" t="s">
        <v>100</v>
      </c>
      <c r="C10" s="15" t="s">
        <v>101</v>
      </c>
      <c r="D10" s="15" t="s">
        <v>19</v>
      </c>
      <c r="E10" s="46">
        <v>32047</v>
      </c>
      <c r="F10" s="46"/>
      <c r="G10" s="47"/>
      <c r="H10" s="52"/>
    </row>
    <row r="11" spans="1:13" x14ac:dyDescent="0.25">
      <c r="A11" s="15">
        <v>7</v>
      </c>
      <c r="B11" s="15" t="s">
        <v>102</v>
      </c>
      <c r="C11" s="15" t="s">
        <v>103</v>
      </c>
      <c r="D11" s="15" t="s">
        <v>19</v>
      </c>
      <c r="E11" s="46">
        <v>29126</v>
      </c>
      <c r="F11" s="46"/>
      <c r="G11" s="47"/>
      <c r="H11" s="52"/>
    </row>
    <row r="12" spans="1:13" x14ac:dyDescent="0.25">
      <c r="A12" s="15">
        <v>8</v>
      </c>
      <c r="B12" s="15" t="s">
        <v>104</v>
      </c>
      <c r="C12" s="15" t="s">
        <v>105</v>
      </c>
      <c r="D12" s="15" t="s">
        <v>12</v>
      </c>
      <c r="E12" s="46">
        <v>31693</v>
      </c>
      <c r="F12" s="46"/>
      <c r="G12" s="47"/>
      <c r="H12" s="52"/>
    </row>
    <row r="13" spans="1:13" x14ac:dyDescent="0.25">
      <c r="A13" s="15">
        <v>9</v>
      </c>
      <c r="B13" s="15" t="s">
        <v>106</v>
      </c>
      <c r="C13" s="15" t="s">
        <v>89</v>
      </c>
      <c r="D13" s="15" t="s">
        <v>19</v>
      </c>
      <c r="E13" s="46">
        <v>36152</v>
      </c>
      <c r="F13" s="46"/>
      <c r="G13" s="47"/>
      <c r="H13" s="52"/>
    </row>
  </sheetData>
  <mergeCells count="2">
    <mergeCell ref="J5:L5"/>
    <mergeCell ref="J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E97A-2564-4757-A008-705C6E8269F6}">
  <dimension ref="A1:E26"/>
  <sheetViews>
    <sheetView tabSelected="1" workbookViewId="0">
      <selection activeCell="I17" sqref="I17"/>
    </sheetView>
  </sheetViews>
  <sheetFormatPr defaultRowHeight="15" x14ac:dyDescent="0.25"/>
  <cols>
    <col min="5" max="5" width="11.85546875" bestFit="1" customWidth="1"/>
  </cols>
  <sheetData>
    <row r="1" spans="1:5" x14ac:dyDescent="0.25">
      <c r="A1" s="56" t="s">
        <v>35</v>
      </c>
      <c r="B1" s="56" t="s">
        <v>40</v>
      </c>
      <c r="C1" s="56" t="s">
        <v>107</v>
      </c>
      <c r="D1" s="56" t="s">
        <v>108</v>
      </c>
      <c r="E1" s="56" t="s">
        <v>109</v>
      </c>
    </row>
    <row r="2" spans="1:5" x14ac:dyDescent="0.25">
      <c r="A2" s="15">
        <v>1</v>
      </c>
      <c r="B2" s="15" t="s">
        <v>110</v>
      </c>
      <c r="C2" s="15" t="s">
        <v>111</v>
      </c>
      <c r="D2" s="15" t="s">
        <v>112</v>
      </c>
      <c r="E2" s="16">
        <v>30</v>
      </c>
    </row>
    <row r="3" spans="1:5" x14ac:dyDescent="0.25">
      <c r="A3" s="15">
        <v>2</v>
      </c>
      <c r="B3" s="15" t="s">
        <v>110</v>
      </c>
      <c r="C3" s="15" t="s">
        <v>111</v>
      </c>
      <c r="D3" s="15" t="s">
        <v>112</v>
      </c>
      <c r="E3" s="16">
        <v>25</v>
      </c>
    </row>
    <row r="4" spans="1:5" x14ac:dyDescent="0.25">
      <c r="A4" s="15">
        <v>3</v>
      </c>
      <c r="B4" s="15" t="s">
        <v>113</v>
      </c>
      <c r="C4" s="15" t="s">
        <v>114</v>
      </c>
      <c r="D4" s="15" t="s">
        <v>115</v>
      </c>
      <c r="E4" s="16">
        <v>23</v>
      </c>
    </row>
    <row r="5" spans="1:5" x14ac:dyDescent="0.25">
      <c r="A5" s="15">
        <v>4</v>
      </c>
      <c r="B5" s="15" t="s">
        <v>113</v>
      </c>
      <c r="C5" s="15" t="s">
        <v>114</v>
      </c>
      <c r="D5" s="15" t="s">
        <v>115</v>
      </c>
      <c r="E5" s="16">
        <v>37</v>
      </c>
    </row>
    <row r="6" spans="1:5" x14ac:dyDescent="0.25">
      <c r="A6" s="15">
        <v>5</v>
      </c>
      <c r="B6" s="15" t="s">
        <v>113</v>
      </c>
      <c r="C6" s="15" t="s">
        <v>114</v>
      </c>
      <c r="D6" s="15" t="s">
        <v>115</v>
      </c>
      <c r="E6" s="16">
        <v>14</v>
      </c>
    </row>
    <row r="7" spans="1:5" x14ac:dyDescent="0.25">
      <c r="A7" s="15">
        <v>6</v>
      </c>
      <c r="B7" s="15" t="s">
        <v>116</v>
      </c>
      <c r="C7" s="15" t="s">
        <v>117</v>
      </c>
      <c r="D7" s="15" t="s">
        <v>118</v>
      </c>
      <c r="E7" s="16">
        <v>40</v>
      </c>
    </row>
    <row r="8" spans="1:5" x14ac:dyDescent="0.25">
      <c r="A8" s="15">
        <v>7</v>
      </c>
      <c r="B8" s="15" t="s">
        <v>116</v>
      </c>
      <c r="C8" s="15" t="s">
        <v>117</v>
      </c>
      <c r="D8" s="15" t="s">
        <v>118</v>
      </c>
      <c r="E8" s="16">
        <v>25</v>
      </c>
    </row>
    <row r="9" spans="1:5" x14ac:dyDescent="0.25">
      <c r="A9" s="15">
        <v>8</v>
      </c>
      <c r="B9" s="15" t="s">
        <v>119</v>
      </c>
      <c r="C9" s="15" t="s">
        <v>120</v>
      </c>
      <c r="D9" s="15" t="s">
        <v>118</v>
      </c>
      <c r="E9" s="16">
        <v>18</v>
      </c>
    </row>
    <row r="10" spans="1:5" x14ac:dyDescent="0.25">
      <c r="A10" s="15">
        <v>9</v>
      </c>
      <c r="B10" s="15" t="s">
        <v>119</v>
      </c>
      <c r="C10" s="15" t="s">
        <v>120</v>
      </c>
      <c r="D10" s="15" t="s">
        <v>118</v>
      </c>
      <c r="E10" s="16">
        <v>20</v>
      </c>
    </row>
    <row r="11" spans="1:5" x14ac:dyDescent="0.25">
      <c r="A11" s="15">
        <v>10</v>
      </c>
      <c r="B11" s="15" t="s">
        <v>121</v>
      </c>
      <c r="C11" s="15" t="s">
        <v>97</v>
      </c>
      <c r="D11" s="15" t="s">
        <v>118</v>
      </c>
      <c r="E11" s="16">
        <v>24</v>
      </c>
    </row>
    <row r="12" spans="1:5" x14ac:dyDescent="0.25">
      <c r="A12" s="15">
        <v>11</v>
      </c>
      <c r="B12" s="15" t="s">
        <v>121</v>
      </c>
      <c r="C12" s="15" t="s">
        <v>97</v>
      </c>
      <c r="D12" s="15" t="s">
        <v>118</v>
      </c>
      <c r="E12" s="16">
        <v>23</v>
      </c>
    </row>
    <row r="13" spans="1:5" x14ac:dyDescent="0.25">
      <c r="A13" s="15">
        <v>12</v>
      </c>
      <c r="B13" s="15" t="s">
        <v>121</v>
      </c>
      <c r="C13" s="15" t="s">
        <v>97</v>
      </c>
      <c r="D13" s="15" t="s">
        <v>118</v>
      </c>
      <c r="E13" s="16">
        <v>14</v>
      </c>
    </row>
    <row r="14" spans="1:5" x14ac:dyDescent="0.25">
      <c r="A14" s="15">
        <v>13</v>
      </c>
      <c r="B14" s="15" t="s">
        <v>121</v>
      </c>
      <c r="C14" s="15" t="s">
        <v>97</v>
      </c>
      <c r="D14" s="15" t="s">
        <v>118</v>
      </c>
      <c r="E14" s="16">
        <v>32</v>
      </c>
    </row>
    <row r="15" spans="1:5" x14ac:dyDescent="0.25">
      <c r="A15" s="15">
        <v>14</v>
      </c>
      <c r="B15" s="15" t="s">
        <v>122</v>
      </c>
      <c r="C15" s="15" t="s">
        <v>123</v>
      </c>
      <c r="D15" s="15" t="s">
        <v>124</v>
      </c>
      <c r="E15" s="16">
        <v>21</v>
      </c>
    </row>
    <row r="16" spans="1:5" x14ac:dyDescent="0.25">
      <c r="A16" s="15">
        <v>15</v>
      </c>
      <c r="B16" s="15" t="s">
        <v>122</v>
      </c>
      <c r="C16" s="15" t="s">
        <v>123</v>
      </c>
      <c r="D16" s="15" t="s">
        <v>124</v>
      </c>
      <c r="E16" s="16">
        <v>19</v>
      </c>
    </row>
    <row r="17" spans="1:5" x14ac:dyDescent="0.25">
      <c r="A17" s="15">
        <v>16</v>
      </c>
      <c r="B17" s="15" t="s">
        <v>122</v>
      </c>
      <c r="C17" s="15" t="s">
        <v>123</v>
      </c>
      <c r="D17" s="15" t="s">
        <v>124</v>
      </c>
      <c r="E17" s="16">
        <v>20</v>
      </c>
    </row>
    <row r="20" spans="1:5" x14ac:dyDescent="0.25">
      <c r="A20" s="56" t="s">
        <v>35</v>
      </c>
      <c r="B20" s="56" t="s">
        <v>40</v>
      </c>
      <c r="C20" s="56" t="s">
        <v>108</v>
      </c>
      <c r="D20" s="56" t="s">
        <v>125</v>
      </c>
      <c r="E20" s="56" t="s">
        <v>126</v>
      </c>
    </row>
    <row r="21" spans="1:5" x14ac:dyDescent="0.25">
      <c r="A21" s="15">
        <v>1</v>
      </c>
      <c r="B21" s="15" t="s">
        <v>122</v>
      </c>
      <c r="C21" s="57"/>
      <c r="D21" s="57"/>
      <c r="E21" s="57"/>
    </row>
    <row r="22" spans="1:5" x14ac:dyDescent="0.25">
      <c r="A22" s="15">
        <v>2</v>
      </c>
      <c r="B22" s="15" t="s">
        <v>110</v>
      </c>
      <c r="C22" s="15"/>
      <c r="D22" s="15"/>
      <c r="E22" s="15"/>
    </row>
    <row r="23" spans="1:5" x14ac:dyDescent="0.25">
      <c r="A23" s="15">
        <v>3</v>
      </c>
      <c r="B23" s="15" t="s">
        <v>113</v>
      </c>
      <c r="C23" s="15"/>
      <c r="D23" s="15"/>
      <c r="E23" s="15"/>
    </row>
    <row r="24" spans="1:5" x14ac:dyDescent="0.25">
      <c r="A24" s="15">
        <v>4</v>
      </c>
      <c r="B24" s="15" t="s">
        <v>116</v>
      </c>
      <c r="C24" s="15"/>
      <c r="D24" s="15"/>
      <c r="E24" s="15"/>
    </row>
    <row r="25" spans="1:5" x14ac:dyDescent="0.25">
      <c r="A25" s="15">
        <v>5</v>
      </c>
      <c r="B25" s="15" t="s">
        <v>119</v>
      </c>
      <c r="C25" s="15"/>
      <c r="D25" s="15"/>
      <c r="E25" s="15"/>
    </row>
    <row r="26" spans="1:5" x14ac:dyDescent="0.25">
      <c r="A26" s="15">
        <v>6</v>
      </c>
      <c r="B26" s="15" t="s">
        <v>121</v>
      </c>
      <c r="C26" s="15"/>
      <c r="D26" s="15"/>
      <c r="E2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3D0A42590A4543BB21A1E746249C1E" ma:contentTypeVersion="39" ma:contentTypeDescription="Utwórz nowy dokument." ma:contentTypeScope="" ma:versionID="d24f5da4e221ec766e27526ee665d2eb">
  <xsd:schema xmlns:xsd="http://www.w3.org/2001/XMLSchema" xmlns:xs="http://www.w3.org/2001/XMLSchema" xmlns:p="http://schemas.microsoft.com/office/2006/metadata/properties" xmlns:ns3="91f97ca4-f729-4186-b6fa-5164effa4b3b" xmlns:ns4="1c5a6de7-f80a-45b8-8426-e4e745ac6312" targetNamespace="http://schemas.microsoft.com/office/2006/metadata/properties" ma:root="true" ma:fieldsID="66dc68f778f3983e3412fdfd6fe3885c" ns3:_="" ns4:_="">
    <xsd:import namespace="91f97ca4-f729-4186-b6fa-5164effa4b3b"/>
    <xsd:import namespace="1c5a6de7-f80a-45b8-8426-e4e745ac63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Distribution_Groups" minOccurs="0"/>
                <xsd:element ref="ns3:LMS_Mappings" minOccurs="0"/>
                <xsd:element ref="ns3:Teams_Channel_Section_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97ca4-f729-4186-b6fa-5164effa4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2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3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istribution_Groups" ma:index="39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40" nillable="true" ma:displayName="LMS Mappings" ma:internalName="LMS_Mappings">
      <xsd:simpleType>
        <xsd:restriction base="dms:Note">
          <xsd:maxLength value="255"/>
        </xsd:restriction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a6de7-f80a-45b8-8426-e4e745ac6312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91f97ca4-f729-4186-b6fa-5164effa4b3b" xsi:nil="true"/>
    <FolderType xmlns="91f97ca4-f729-4186-b6fa-5164effa4b3b" xsi:nil="true"/>
    <TeamsChannelId xmlns="91f97ca4-f729-4186-b6fa-5164effa4b3b" xsi:nil="true"/>
    <NotebookType xmlns="91f97ca4-f729-4186-b6fa-5164effa4b3b" xsi:nil="true"/>
    <Teachers xmlns="91f97ca4-f729-4186-b6fa-5164effa4b3b">
      <UserInfo>
        <DisplayName/>
        <AccountId xsi:nil="true"/>
        <AccountType/>
      </UserInfo>
    </Teachers>
    <AppVersion xmlns="91f97ca4-f729-4186-b6fa-5164effa4b3b" xsi:nil="true"/>
    <Invited_Teachers xmlns="91f97ca4-f729-4186-b6fa-5164effa4b3b" xsi:nil="true"/>
    <IsNotebookLocked xmlns="91f97ca4-f729-4186-b6fa-5164effa4b3b" xsi:nil="true"/>
    <_activity xmlns="91f97ca4-f729-4186-b6fa-5164effa4b3b" xsi:nil="true"/>
    <Owner xmlns="91f97ca4-f729-4186-b6fa-5164effa4b3b">
      <UserInfo>
        <DisplayName/>
        <AccountId xsi:nil="true"/>
        <AccountType/>
      </UserInfo>
    </Owner>
    <Students xmlns="91f97ca4-f729-4186-b6fa-5164effa4b3b">
      <UserInfo>
        <DisplayName/>
        <AccountId xsi:nil="true"/>
        <AccountType/>
      </UserInfo>
    </Students>
    <LMS_Mappings xmlns="91f97ca4-f729-4186-b6fa-5164effa4b3b" xsi:nil="true"/>
    <CultureName xmlns="91f97ca4-f729-4186-b6fa-5164effa4b3b" xsi:nil="true"/>
    <Student_Groups xmlns="91f97ca4-f729-4186-b6fa-5164effa4b3b">
      <UserInfo>
        <DisplayName/>
        <AccountId xsi:nil="true"/>
        <AccountType/>
      </UserInfo>
    </Student_Groups>
    <Invited_Students xmlns="91f97ca4-f729-4186-b6fa-5164effa4b3b" xsi:nil="true"/>
    <DefaultSectionNames xmlns="91f97ca4-f729-4186-b6fa-5164effa4b3b" xsi:nil="true"/>
    <Is_Collaboration_Space_Locked xmlns="91f97ca4-f729-4186-b6fa-5164effa4b3b" xsi:nil="true"/>
    <Teams_Channel_Section_Location xmlns="91f97ca4-f729-4186-b6fa-5164effa4b3b" xsi:nil="true"/>
    <Math_Settings xmlns="91f97ca4-f729-4186-b6fa-5164effa4b3b" xsi:nil="true"/>
    <Self_Registration_Enabled xmlns="91f97ca4-f729-4186-b6fa-5164effa4b3b" xsi:nil="true"/>
    <Has_Teacher_Only_SectionGroup xmlns="91f97ca4-f729-4186-b6fa-5164effa4b3b" xsi:nil="true"/>
    <Distribution_Groups xmlns="91f97ca4-f729-4186-b6fa-5164effa4b3b" xsi:nil="true"/>
  </documentManagement>
</p:properties>
</file>

<file path=customXml/itemProps1.xml><?xml version="1.0" encoding="utf-8"?>
<ds:datastoreItem xmlns:ds="http://schemas.openxmlformats.org/officeDocument/2006/customXml" ds:itemID="{65FDE082-C732-411B-A1A8-06A3CDF6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f97ca4-f729-4186-b6fa-5164effa4b3b"/>
    <ds:schemaRef ds:uri="1c5a6de7-f80a-45b8-8426-e4e745ac6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DA0957-EE55-4850-8A86-EA439D4B5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AA37C-7DE6-4D27-A765-F438D96604F7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91f97ca4-f729-4186-b6fa-5164effa4b3b"/>
    <ds:schemaRef ds:uri="1c5a6de7-f80a-45b8-8426-e4e745ac631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odzież</vt:lpstr>
      <vt:lpstr>stypendium</vt:lpstr>
      <vt:lpstr>czynsz</vt:lpstr>
      <vt:lpstr>emerytura</vt:lpstr>
      <vt:lpstr>suma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Raczyński</dc:creator>
  <cp:lastModifiedBy>Karol Raczyński</cp:lastModifiedBy>
  <dcterms:created xsi:type="dcterms:W3CDTF">2024-03-06T08:00:51Z</dcterms:created>
  <dcterms:modified xsi:type="dcterms:W3CDTF">2024-03-06T08:34:38Z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0x010100453D0A42590A4543BB21A1E746249C1E</vt:lpwstr>
  </property>
</Properties>
</file>